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35" windowHeight="12405" tabRatio="500"/>
  </bookViews>
  <sheets>
    <sheet name="Tabelle1" sheetId="1" r:id="rId1"/>
  </sheets>
  <calcPr calcId="125725" fullPrecision="0"/>
  <extLst>
    <ext uri="smNativeData">
      <pm:revision xmlns:pm="smNativeData" day="1568532531" val="768" rev="120"/>
      <pm:docPrefs xmlns:pm="smNativeData" id="1568532531" fixedDigits="0" showNotice="1" showFrameBounds="1" autoChart="1" recalcOnPrint="1" recalcOnCopy="1" compatTextArt="1" keepXLPalette="1" tab="567" useDefinedPrintRange="1" printArea="currentSheet"/>
      <pm:compatibility xmlns:pm="smNativeData" id="1568532531" overlapCells="1"/>
      <pm:defCurrency xmlns:pm="smNativeData" id="1568532531"/>
    </ext>
  </extLst>
</workbook>
</file>

<file path=xl/calcChain.xml><?xml version="1.0" encoding="utf-8"?>
<calcChain xmlns="http://schemas.openxmlformats.org/spreadsheetml/2006/main">
  <c r="D45" i="1"/>
  <c r="D37"/>
  <c r="D39" s="1"/>
  <c r="D41" s="1"/>
  <c r="D43" s="1"/>
  <c r="D44" s="1"/>
  <c r="D32"/>
  <c r="D30"/>
  <c r="D31" s="1"/>
  <c r="D20"/>
  <c r="D16"/>
  <c r="D18" s="1"/>
  <c r="D19" s="1"/>
</calcChain>
</file>

<file path=xl/sharedStrings.xml><?xml version="1.0" encoding="utf-8"?>
<sst xmlns="http://schemas.openxmlformats.org/spreadsheetml/2006/main" count="50" uniqueCount="44">
  <si>
    <t>Jahr</t>
  </si>
  <si>
    <t>Bruttoinlandsprodukt Deutschland</t>
  </si>
  <si>
    <t>in Milliarden Euro</t>
  </si>
  <si>
    <t>Entstehung</t>
  </si>
  <si>
    <t>Produzierendes Gewerbe</t>
  </si>
  <si>
    <t>Sonstige Dienstleister</t>
  </si>
  <si>
    <t>Handel, Gastgewerbe, Verkehr</t>
  </si>
  <si>
    <t>Grundstücks- und Wohnungswesen</t>
  </si>
  <si>
    <t>Unternehmensdienstleistungen</t>
  </si>
  <si>
    <t>Information, Kommunikation</t>
  </si>
  <si>
    <t>Baugewerbe</t>
  </si>
  <si>
    <t>Finanzen, Versicherungen</t>
  </si>
  <si>
    <t>Land-/Forstwitschaft, Fischerei</t>
  </si>
  <si>
    <t>Bruttowertschöpfung</t>
  </si>
  <si>
    <t>´ + Saldo Steuern - Subventionen</t>
  </si>
  <si>
    <t>Summe</t>
  </si>
  <si>
    <r>
      <t xml:space="preserve">Korrekturbetrag </t>
    </r>
    <r>
      <rPr>
        <vertAlign val="superscript"/>
        <sz val="10"/>
        <rFont val="Arial"/>
        <family val="2"/>
      </rPr>
      <t>1</t>
    </r>
  </si>
  <si>
    <t xml:space="preserve">Bruttoinlandsprodukt (BIP) </t>
  </si>
  <si>
    <t>Verwendung</t>
  </si>
  <si>
    <t>private Konsumausgaben</t>
  </si>
  <si>
    <t>staatliche Konsumausgaben</t>
  </si>
  <si>
    <t>Brutto-Investitionen</t>
  </si>
  <si>
    <t>Bauten</t>
  </si>
  <si>
    <t>Ausrüstungen (Maschinen , Fahrzeuge u.a.)</t>
  </si>
  <si>
    <t>Sonstiges ( inkl. Vorratsveränderung</t>
  </si>
  <si>
    <t>Außenbeitrag</t>
  </si>
  <si>
    <t>Verteilung</t>
  </si>
  <si>
    <t>Löhne/ Gehälter</t>
  </si>
  <si>
    <t>Unternehmens- u. Vermögenseinkommen</t>
  </si>
  <si>
    <t>Volkseinkommen</t>
  </si>
  <si>
    <t>Abgaben ./. Subventionen</t>
  </si>
  <si>
    <t>Nettonationaleinkommen</t>
  </si>
  <si>
    <t>Abschreibungen</t>
  </si>
  <si>
    <t>Bruttonationaleinkommen</t>
  </si>
  <si>
    <t>./. Saldo Einkommen Ausland</t>
  </si>
  <si>
    <t>Datenstand:</t>
  </si>
  <si>
    <t>Aug. 2019</t>
  </si>
  <si>
    <t>Statistisches Bundesamt</t>
  </si>
  <si>
    <t>VGR 5.9.19</t>
  </si>
  <si>
    <t>Öffentl. Dienstleister</t>
  </si>
  <si>
    <t>Quelle(n):</t>
  </si>
  <si>
    <t xml:space="preserve">Globus-Infografik Nr.: </t>
  </si>
  <si>
    <t>Datum   </t>
  </si>
  <si>
    <r>
      <t xml:space="preserve"> </t>
    </r>
    <r>
      <rPr>
        <sz val="10"/>
        <color rgb="FFFF0000"/>
        <rFont val="Arial"/>
        <family val="2"/>
      </rPr>
      <t>Korrekturbetrag</t>
    </r>
    <r>
      <rPr>
        <sz val="10"/>
        <color rgb="FF000000"/>
        <rFont val="Arial"/>
        <family val="2"/>
      </rPr>
      <t>: hier eingefügt, um ggf. vorhandene (z.B.:  rundungsbedingte) Differenzen zu zeigen und auszugleichen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</si>
</sst>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"/>
  </numFmts>
  <fonts count="13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1"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164" fontId="1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164" fontId="9" fillId="0" borderId="0" xfId="0" applyNumberFormat="1" applyFont="1"/>
    <xf numFmtId="165" fontId="1" fillId="0" borderId="0" xfId="0" applyNumberFormat="1" applyFont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12" fillId="0" borderId="0" xfId="1" applyAlignment="1" applyProtection="1"/>
    <xf numFmtId="0" fontId="0" fillId="0" borderId="0" xfId="0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top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68532531" count="1">
        <pm:charStyle name="Normal" fontId="1"/>
      </pm:charStyles>
      <pm:colors xmlns:pm="smNativeData" id="1568532531" count="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tatis.de/DE/Themen/Wirtschaft/Volkswirtschaftliche-Gesamtrechnungen-Inlandsprodukt/Publikationen/Downloads-Inlandsprodukt/zusammenhaenge-pdf-0310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topLeftCell="A13" workbookViewId="0">
      <selection activeCell="J6" sqref="J6"/>
    </sheetView>
  </sheetViews>
  <sheetFormatPr baseColWidth="10" defaultColWidth="10.140625" defaultRowHeight="12.75"/>
  <cols>
    <col min="1" max="1" width="4" customWidth="1"/>
    <col min="2" max="2" width="45.85546875" customWidth="1"/>
    <col min="3" max="3" width="1.7109375" customWidth="1"/>
    <col min="4" max="4" width="11" customWidth="1"/>
  </cols>
  <sheetData>
    <row r="1" spans="1:4" ht="15.75">
      <c r="A1" s="1"/>
      <c r="B1" s="15" t="s">
        <v>0</v>
      </c>
      <c r="D1" s="14">
        <v>2018</v>
      </c>
    </row>
    <row r="2" spans="1:4" ht="18">
      <c r="A2" s="8" t="s">
        <v>1</v>
      </c>
      <c r="B2" s="8"/>
      <c r="D2" s="4">
        <v>3344.4</v>
      </c>
    </row>
    <row r="3" spans="1:4">
      <c r="B3" s="10" t="s">
        <v>2</v>
      </c>
    </row>
    <row r="5" spans="1:4" ht="18">
      <c r="A5" s="25" t="s">
        <v>3</v>
      </c>
      <c r="B5" s="26"/>
    </row>
    <row r="6" spans="1:4">
      <c r="B6" t="s">
        <v>4</v>
      </c>
      <c r="D6" s="5">
        <v>765.6</v>
      </c>
    </row>
    <row r="7" spans="1:4">
      <c r="B7" s="24" t="s">
        <v>39</v>
      </c>
      <c r="D7" s="5">
        <v>553.1</v>
      </c>
    </row>
    <row r="8" spans="1:4">
      <c r="B8" t="s">
        <v>5</v>
      </c>
      <c r="D8" s="5">
        <v>113.1</v>
      </c>
    </row>
    <row r="9" spans="1:4">
      <c r="B9" t="s">
        <v>6</v>
      </c>
      <c r="D9" s="5">
        <v>483.7</v>
      </c>
    </row>
    <row r="10" spans="1:4">
      <c r="B10" t="s">
        <v>7</v>
      </c>
      <c r="D10" s="5">
        <v>315.89999999999998</v>
      </c>
    </row>
    <row r="11" spans="1:4">
      <c r="B11" t="s">
        <v>8</v>
      </c>
      <c r="D11" s="5">
        <v>346.4</v>
      </c>
    </row>
    <row r="12" spans="1:4">
      <c r="B12" t="s">
        <v>9</v>
      </c>
      <c r="D12" s="5">
        <v>138</v>
      </c>
    </row>
    <row r="13" spans="1:4">
      <c r="B13" t="s">
        <v>10</v>
      </c>
      <c r="D13" s="5">
        <v>152.80000000000001</v>
      </c>
    </row>
    <row r="14" spans="1:4">
      <c r="B14" t="s">
        <v>11</v>
      </c>
      <c r="D14" s="5">
        <v>118</v>
      </c>
    </row>
    <row r="15" spans="1:4">
      <c r="B15" t="s">
        <v>12</v>
      </c>
      <c r="D15" s="5">
        <v>25.7</v>
      </c>
    </row>
    <row r="16" spans="1:4">
      <c r="B16" s="13" t="s">
        <v>13</v>
      </c>
      <c r="D16" s="20">
        <f>SUM(D6:D15)</f>
        <v>3012.3</v>
      </c>
    </row>
    <row r="17" spans="1:4">
      <c r="B17" t="s">
        <v>14</v>
      </c>
      <c r="D17" s="5">
        <v>332.1</v>
      </c>
    </row>
    <row r="18" spans="1:4" ht="15">
      <c r="B18" s="16" t="s">
        <v>15</v>
      </c>
      <c r="C18" s="17"/>
      <c r="D18" s="18">
        <f>D16+D17</f>
        <v>3344.4</v>
      </c>
    </row>
    <row r="19" spans="1:4" ht="14.25">
      <c r="B19" s="3" t="s">
        <v>16</v>
      </c>
      <c r="D19" s="6">
        <f>D2-D18</f>
        <v>0</v>
      </c>
    </row>
    <row r="20" spans="1:4" ht="15.75">
      <c r="B20" s="9" t="s">
        <v>17</v>
      </c>
      <c r="C20" s="4"/>
      <c r="D20" s="7">
        <f>D2</f>
        <v>3344.4</v>
      </c>
    </row>
    <row r="22" spans="1:4" ht="18">
      <c r="A22" s="25" t="s">
        <v>18</v>
      </c>
      <c r="B22" s="26"/>
    </row>
    <row r="23" spans="1:4">
      <c r="B23" t="s">
        <v>19</v>
      </c>
      <c r="D23">
        <v>1743.7</v>
      </c>
    </row>
    <row r="24" spans="1:4">
      <c r="B24" t="s">
        <v>20</v>
      </c>
      <c r="D24">
        <v>665.6</v>
      </c>
    </row>
    <row r="25" spans="1:4">
      <c r="B25" t="s">
        <v>21</v>
      </c>
    </row>
    <row r="26" spans="1:4">
      <c r="B26" s="2" t="s">
        <v>22</v>
      </c>
      <c r="D26">
        <v>344.3</v>
      </c>
    </row>
    <row r="27" spans="1:4">
      <c r="B27" s="2" t="s">
        <v>23</v>
      </c>
      <c r="D27">
        <v>235.3</v>
      </c>
    </row>
    <row r="28" spans="1:4">
      <c r="B28" s="2" t="s">
        <v>24</v>
      </c>
      <c r="D28">
        <v>149.4</v>
      </c>
    </row>
    <row r="29" spans="1:4">
      <c r="B29" t="s">
        <v>25</v>
      </c>
      <c r="D29">
        <v>206.1</v>
      </c>
    </row>
    <row r="30" spans="1:4" ht="15">
      <c r="B30" s="16" t="s">
        <v>15</v>
      </c>
      <c r="D30" s="18">
        <f>SUM(D23:D29)</f>
        <v>3344.4</v>
      </c>
    </row>
    <row r="31" spans="1:4" ht="14.25">
      <c r="B31" s="3" t="s">
        <v>16</v>
      </c>
      <c r="D31" s="6">
        <f>D2-D30</f>
        <v>0</v>
      </c>
    </row>
    <row r="32" spans="1:4" ht="15.75">
      <c r="B32" s="9" t="s">
        <v>17</v>
      </c>
      <c r="D32" s="7">
        <f>D2</f>
        <v>3344.4</v>
      </c>
    </row>
    <row r="34" spans="1:4" ht="18">
      <c r="A34" s="25" t="s">
        <v>26</v>
      </c>
      <c r="B34" s="26"/>
    </row>
    <row r="35" spans="1:4">
      <c r="B35" t="s">
        <v>27</v>
      </c>
      <c r="D35">
        <v>1771.3</v>
      </c>
    </row>
    <row r="36" spans="1:4">
      <c r="B36" t="s">
        <v>28</v>
      </c>
      <c r="D36">
        <v>731.79999999999984</v>
      </c>
    </row>
    <row r="37" spans="1:4" ht="15.75">
      <c r="B37" s="9" t="s">
        <v>29</v>
      </c>
      <c r="D37" s="7">
        <f>D35+D36</f>
        <v>2503.1</v>
      </c>
    </row>
    <row r="38" spans="1:4">
      <c r="B38" t="s">
        <v>30</v>
      </c>
      <c r="D38" s="5">
        <v>326.10000000000002</v>
      </c>
    </row>
    <row r="39" spans="1:4" ht="15.75">
      <c r="B39" s="9" t="s">
        <v>31</v>
      </c>
      <c r="D39" s="7">
        <f>D37+D38</f>
        <v>2829.2</v>
      </c>
    </row>
    <row r="40" spans="1:4">
      <c r="B40" t="s">
        <v>32</v>
      </c>
      <c r="D40" s="5">
        <v>608.70000000000005</v>
      </c>
    </row>
    <row r="41" spans="1:4" ht="15.75">
      <c r="B41" s="9" t="s">
        <v>33</v>
      </c>
      <c r="D41" s="7">
        <f>D39+D40</f>
        <v>3437.9</v>
      </c>
    </row>
    <row r="42" spans="1:4">
      <c r="B42" t="s">
        <v>34</v>
      </c>
      <c r="D42" s="5">
        <v>93.5</v>
      </c>
    </row>
    <row r="43" spans="1:4" ht="15">
      <c r="B43" s="16" t="s">
        <v>15</v>
      </c>
      <c r="D43" s="18">
        <f>D41-D42</f>
        <v>3344.4</v>
      </c>
    </row>
    <row r="44" spans="1:4" ht="14.25">
      <c r="B44" s="3" t="s">
        <v>16</v>
      </c>
      <c r="D44" s="6">
        <f>D2-D43</f>
        <v>0</v>
      </c>
    </row>
    <row r="45" spans="1:4" ht="15.75">
      <c r="B45" s="9" t="s">
        <v>17</v>
      </c>
      <c r="D45" s="7">
        <f>D2</f>
        <v>3344.4</v>
      </c>
    </row>
    <row r="47" spans="1:4" ht="31.5" customHeight="1">
      <c r="A47" s="30">
        <v>1</v>
      </c>
      <c r="B47" s="29" t="s">
        <v>43</v>
      </c>
      <c r="C47" s="28"/>
      <c r="D47" s="28"/>
    </row>
    <row r="48" spans="1:4" ht="14.25">
      <c r="A48" s="12"/>
      <c r="B48" s="11"/>
    </row>
    <row r="49" spans="1:4" s="22" customFormat="1" ht="14.25">
      <c r="A49" s="12"/>
      <c r="B49" s="27" t="s">
        <v>40</v>
      </c>
    </row>
    <row r="50" spans="1:4">
      <c r="B50" s="27" t="s">
        <v>41</v>
      </c>
      <c r="D50" s="10">
        <v>13438</v>
      </c>
    </row>
    <row r="51" spans="1:4">
      <c r="B51" s="27" t="s">
        <v>42</v>
      </c>
      <c r="D51" s="19">
        <v>43721</v>
      </c>
    </row>
    <row r="52" spans="1:4">
      <c r="B52" s="21" t="s">
        <v>37</v>
      </c>
      <c r="D52" s="23" t="s">
        <v>38</v>
      </c>
    </row>
    <row r="53" spans="1:4">
      <c r="B53" s="2" t="s">
        <v>35</v>
      </c>
      <c r="D53" s="10" t="s">
        <v>36</v>
      </c>
    </row>
  </sheetData>
  <mergeCells count="4">
    <mergeCell ref="A5:B5"/>
    <mergeCell ref="A22:B22"/>
    <mergeCell ref="A34:B34"/>
    <mergeCell ref="B47:D47"/>
  </mergeCells>
  <hyperlinks>
    <hyperlink ref="D52" r:id="rId1"/>
  </hyperlinks>
  <pageMargins left="0.78749999999999998" right="0.78749999999999998" top="0.78749999999999998" bottom="0.78749999999999998" header="0.39305600000000002" footer="0.39305600000000002"/>
  <pageSetup paperSize="9" pageOrder="overThenDown" orientation="portrait" r:id="rId2"/>
  <extLst>
    <ext uri="smNativeData">
      <pm:sheetPrefs xmlns:pm="smNativeData" day="156853253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Bruttoinlandsprodukt</dc:title>
  <dc:subject>Bruttoinlandsprodukt</dc:subject>
  <dc:creator>Heinz Ziegeldorf</dc:creator>
  <cp:keywords>Bruttoinlandsprodukt</cp:keywords>
  <dc:description>Bruttoinlandsprodukt berechnet in 3 Varianten
a) Entstehungs-Rechnung
b) Verwendungs-Rechnung
b) Verteilungs-Rechnung</dc:description>
  <cp:lastModifiedBy>Heinz Ziegeldorf</cp:lastModifiedBy>
  <cp:revision>0</cp:revision>
  <dcterms:created xsi:type="dcterms:W3CDTF">2019-09-15T09:58:38Z</dcterms:created>
  <dcterms:modified xsi:type="dcterms:W3CDTF">2019-09-15T08:27:00Z</dcterms:modified>
</cp:coreProperties>
</file>